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2EF1CC3C-AF78-4328-A1D8-636997A4B10B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Dual Val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C35" i="1" l="1"/>
  <c r="C20" i="1"/>
  <c r="G32" i="1" l="1"/>
  <c r="G37" i="1" s="1"/>
  <c r="G39" i="1" s="1"/>
  <c r="C32" i="1"/>
  <c r="C37" i="1" s="1"/>
  <c r="C39" i="1" s="1"/>
  <c r="F40" i="1" l="1"/>
</calcChain>
</file>

<file path=xl/sharedStrings.xml><?xml version="1.0" encoding="utf-8"?>
<sst xmlns="http://schemas.openxmlformats.org/spreadsheetml/2006/main" count="78" uniqueCount="60">
  <si>
    <t>Traditional Installation</t>
  </si>
  <si>
    <t xml:space="preserve"> </t>
  </si>
  <si>
    <t>Outlet Box</t>
  </si>
  <si>
    <t>Connection Rings</t>
  </si>
  <si>
    <t xml:space="preserve">Foot of PEX (by size service) </t>
  </si>
  <si>
    <t>Screws</t>
  </si>
  <si>
    <t>Debris Cover to protect during Rough</t>
  </si>
  <si>
    <t>Finish Frame</t>
  </si>
  <si>
    <t>Connect onto supply</t>
  </si>
  <si>
    <t>Pressurize system and check for leaks</t>
  </si>
  <si>
    <t>Install Debris Cover to protect finish</t>
  </si>
  <si>
    <t xml:space="preserve">Pressurize system and check for leaks </t>
  </si>
  <si>
    <t xml:space="preserve">Install Finish Frame </t>
  </si>
  <si>
    <t>Install Finish Frame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</si>
  <si>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</si>
  <si>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</si>
  <si>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</si>
  <si>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</si>
  <si>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</si>
  <si>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</si>
  <si>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</si>
  <si>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</si>
  <si>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</si>
  <si>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</si>
  <si>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</si>
  <si>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</si>
  <si>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</si>
  <si>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</si>
  <si>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</si>
  <si>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ServiceBox™ Cost Analysis</t>
  </si>
  <si>
    <t>ServiceBox™ Installation</t>
  </si>
  <si>
    <t>Cost</t>
  </si>
  <si>
    <t>Rough-In</t>
  </si>
  <si>
    <t>Trim Out</t>
  </si>
  <si>
    <t>Minutes</t>
  </si>
  <si>
    <t>Gather all parts  and tools necessary for complete assembly: Saw, Pex tool, etc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</si>
  <si>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</si>
  <si>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</si>
  <si>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</si>
  <si>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</si>
  <si>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</si>
  <si>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</si>
  <si>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>Place Rings. Orient Valve. Make PEX connections in box</t>
  </si>
  <si>
    <t xml:space="preserve">Grab drill and secure bit. Measure/Mark/drill box and  screw onto bracket.  </t>
  </si>
  <si>
    <t xml:space="preserve">Run PEX through Box. If run to box + valve only add time. Likely run in Trunk/Branch Fashion: 4 rings, 2 couplings need to be added. 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</si>
  <si>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</si>
  <si>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</si>
  <si>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</si>
  <si>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</si>
  <si>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</si>
  <si>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</si>
  <si>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Bracket - If not premanufactured. Find, Measure, cut, install bracket</t>
  </si>
  <si>
    <t>Secure box to framing</t>
  </si>
  <si>
    <t>Pipe insulators</t>
  </si>
  <si>
    <t>inlet/outlet supports / Bracket</t>
  </si>
  <si>
    <t>Standard Port Valve</t>
  </si>
  <si>
    <t xml:space="preserve">ServiceBox™ </t>
  </si>
  <si>
    <t>687-1F</t>
  </si>
  <si>
    <t>Dual Valve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</si>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</sst>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5" fillId="5" borderId="5" xfId="0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indent="7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wrapText="1" indent="7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180974</xdr:rowOff>
    </xdr:from>
    <xdr:to>
      <xdr:col>2</xdr:col>
      <xdr:colOff>57150</xdr:colOff>
      <xdr:row>3</xdr:row>
      <xdr:rowOff>2971734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89736-69D6-4802-8CD2-445AFC52E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241" b="3793"/>
        <a:stretch/>
      </xdr:blipFill>
      <xdr:spPr>
        <a:xfrm>
          <a:off x="819150" y="1181099"/>
          <a:ext cx="2667000" cy="279076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3</xdr:row>
      <xdr:rowOff>73809</xdr:rowOff>
    </xdr:from>
    <xdr:to>
      <xdr:col>5</xdr:col>
      <xdr:colOff>2333625</xdr:colOff>
      <xdr:row>3</xdr:row>
      <xdr:rowOff>3105445</xdr:rowOff>
    </xdr:to>
    <xdr:pic>
      <xdr:nvPicPr>
        <xdr:cNvPr id="5" name="Picture 4" descr="undefined">
          <a:extLst>
            <a:ext uri="{FF2B5EF4-FFF2-40B4-BE49-F238E27FC236}">
              <a16:creationId xmlns:a16="http://schemas.microsoft.com/office/drawing/2014/main" id="{F195CD06-B12A-3B2C-2730-F8EEE0A6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73934"/>
          <a:ext cx="1924050" cy="3031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workbookViewId="0">
      <selection activeCell="H4" sqref="H4"/>
    </sheetView>
  </sheetViews>
  <sheetFormatPr defaultRowHeight="15" x14ac:dyDescent="0.25"/>
  <cols>
    <col min="1" max="1" width="11.7109375" customWidth="1"/>
    <col min="2" max="2" width="39.7109375" customWidth="1"/>
    <col min="3" max="3" width="15.42578125" style="4" customWidth="1"/>
    <col min="4" max="4" width="2" customWidth="1"/>
    <col min="5" max="5" width="11.7109375" style="4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55" t="s">
        <v>29</v>
      </c>
      <c r="B1" s="55"/>
      <c r="C1" s="55"/>
      <c r="D1" s="55"/>
      <c r="E1" s="55"/>
      <c r="F1" s="55"/>
      <c r="G1" s="55"/>
    </row>
    <row r="2" spans="1:7" ht="26.25" x14ac:dyDescent="0.4">
      <c r="A2" s="60" t="s">
        <v>58</v>
      </c>
      <c r="B2" s="60"/>
      <c r="C2" s="60"/>
      <c r="D2" s="60"/>
      <c r="E2" s="60"/>
      <c r="F2" s="60"/>
      <c r="G2" s="60"/>
    </row>
    <row r="3" spans="1:7" ht="44.25" customHeight="1" x14ac:dyDescent="0.25">
      <c r="A3" s="61" t="s">
        <v>59</v>
      </c>
      <c r="B3" s="62"/>
      <c r="C3" s="62"/>
      <c r="D3" s="62"/>
      <c r="E3" s="62"/>
      <c r="F3" s="62"/>
      <c r="G3" s="62"/>
    </row>
    <row r="4" spans="1:7" ht="246" customHeight="1" x14ac:dyDescent="0.25">
      <c r="A4" s="59"/>
      <c r="B4" s="59"/>
      <c r="C4" s="59"/>
      <c r="D4" s="43"/>
      <c r="E4" s="59"/>
      <c r="F4" s="59"/>
      <c r="G4" s="59"/>
    </row>
    <row r="5" spans="1:7" ht="18.75" x14ac:dyDescent="0.25">
      <c r="A5" s="56" t="s">
        <v>0</v>
      </c>
      <c r="B5" s="56"/>
      <c r="C5" s="56"/>
      <c r="D5" s="43"/>
      <c r="E5" s="57" t="s">
        <v>30</v>
      </c>
      <c r="F5" s="57"/>
      <c r="G5" s="57"/>
    </row>
    <row r="6" spans="1:7" ht="21" x14ac:dyDescent="0.25">
      <c r="A6" s="58" t="s">
        <v>47</v>
      </c>
      <c r="B6" s="58"/>
      <c r="C6" s="4" t="s">
        <v>31</v>
      </c>
      <c r="D6" s="43"/>
      <c r="E6" s="58" t="s">
        <v>47</v>
      </c>
      <c r="F6" s="58"/>
      <c r="G6" s="4" t="s">
        <v>31</v>
      </c>
    </row>
    <row r="7" spans="1:7" ht="15.75" x14ac:dyDescent="0.25">
      <c r="A7" s="51" t="s">
        <v>32</v>
      </c>
      <c r="B7" s="52"/>
      <c r="C7" s="53"/>
      <c r="D7" s="43"/>
      <c r="E7" s="51" t="s">
        <v>32</v>
      </c>
      <c r="F7" s="52"/>
      <c r="G7" s="53"/>
    </row>
    <row r="8" spans="1:7" x14ac:dyDescent="0.25">
      <c r="A8" s="1">
        <v>1</v>
      </c>
      <c r="B8" s="11" t="s">
        <v>2</v>
      </c>
      <c r="C8" s="23">
        <v>5.13</v>
      </c>
      <c r="D8" s="43"/>
      <c r="E8" s="1">
        <v>1</v>
      </c>
      <c r="F8" s="11" t="s">
        <v>56</v>
      </c>
      <c r="G8" s="23">
        <v>66.17</v>
      </c>
    </row>
    <row r="9" spans="1:7" x14ac:dyDescent="0.25">
      <c r="A9" s="1">
        <v>2</v>
      </c>
      <c r="B9" s="11" t="s">
        <v>55</v>
      </c>
      <c r="C9" s="23">
        <v>35</v>
      </c>
      <c r="D9" s="43"/>
      <c r="E9" s="1">
        <v>4</v>
      </c>
      <c r="F9" s="11" t="s">
        <v>3</v>
      </c>
      <c r="G9" s="23">
        <v>1.05</v>
      </c>
    </row>
    <row r="10" spans="1:7" x14ac:dyDescent="0.25">
      <c r="A10" s="1">
        <v>4</v>
      </c>
      <c r="B10" s="11" t="s">
        <v>3</v>
      </c>
      <c r="C10" s="23">
        <v>1.05</v>
      </c>
      <c r="D10" s="43"/>
      <c r="E10" s="1">
        <v>2</v>
      </c>
      <c r="F10" s="11" t="s">
        <v>5</v>
      </c>
      <c r="G10" s="23">
        <v>0.28499999999999998</v>
      </c>
    </row>
    <row r="11" spans="1:7" x14ac:dyDescent="0.25">
      <c r="A11" s="1">
        <v>1</v>
      </c>
      <c r="B11" s="11" t="s">
        <v>54</v>
      </c>
      <c r="C11" s="23">
        <v>6.16</v>
      </c>
      <c r="D11" s="43"/>
      <c r="E11" s="1" t="s">
        <v>1</v>
      </c>
      <c r="F11" s="3" t="s">
        <v>1</v>
      </c>
      <c r="G11" s="2" t="s">
        <v>1</v>
      </c>
    </row>
    <row r="12" spans="1:7" x14ac:dyDescent="0.25">
      <c r="A12" s="1">
        <v>4</v>
      </c>
      <c r="B12" s="11" t="s">
        <v>53</v>
      </c>
      <c r="C12" s="23">
        <v>1</v>
      </c>
      <c r="D12" s="43"/>
      <c r="E12" s="1"/>
      <c r="F12" s="3"/>
      <c r="G12" s="2"/>
    </row>
    <row r="13" spans="1:7" x14ac:dyDescent="0.25">
      <c r="A13" s="1">
        <v>2</v>
      </c>
      <c r="B13" s="11" t="s">
        <v>4</v>
      </c>
      <c r="C13" s="23">
        <v>0.9</v>
      </c>
      <c r="D13" s="43"/>
      <c r="E13" s="1"/>
      <c r="F13" s="3"/>
      <c r="G13" s="2"/>
    </row>
    <row r="14" spans="1:7" x14ac:dyDescent="0.25">
      <c r="A14" s="1">
        <v>4</v>
      </c>
      <c r="B14" s="11" t="s">
        <v>5</v>
      </c>
      <c r="C14" s="23">
        <v>0.56999999999999995</v>
      </c>
      <c r="D14" s="43"/>
      <c r="E14" s="1"/>
      <c r="F14" s="3"/>
      <c r="G14" s="2"/>
    </row>
    <row r="15" spans="1:7" x14ac:dyDescent="0.25">
      <c r="A15" s="1">
        <v>1</v>
      </c>
      <c r="B15" s="11" t="s">
        <v>6</v>
      </c>
      <c r="C15" s="23">
        <v>0.38</v>
      </c>
      <c r="D15" s="43"/>
      <c r="E15" s="1"/>
      <c r="F15" s="3"/>
      <c r="G15" s="2"/>
    </row>
    <row r="16" spans="1:7" ht="15.75" x14ac:dyDescent="0.25">
      <c r="A16" s="48" t="s">
        <v>33</v>
      </c>
      <c r="B16" s="49"/>
      <c r="C16" s="50"/>
      <c r="D16" s="43"/>
      <c r="E16" s="48" t="s">
        <v>33</v>
      </c>
      <c r="F16" s="49"/>
      <c r="G16" s="50"/>
    </row>
    <row r="17" spans="1:7" x14ac:dyDescent="0.25">
      <c r="A17" s="1">
        <v>1</v>
      </c>
      <c r="B17" s="12" t="s">
        <v>7</v>
      </c>
      <c r="C17" s="23">
        <v>1.17</v>
      </c>
      <c r="D17" s="43"/>
      <c r="E17" s="1">
        <v>1</v>
      </c>
      <c r="F17" s="12" t="s">
        <v>57</v>
      </c>
      <c r="G17" s="23">
        <v>1.17</v>
      </c>
    </row>
    <row r="18" spans="1:7" ht="10.5" customHeight="1" x14ac:dyDescent="0.25">
      <c r="A18" s="54"/>
      <c r="B18" s="54"/>
      <c r="C18" s="54"/>
      <c r="D18" s="43"/>
      <c r="E18" s="34"/>
      <c r="F18" s="34"/>
      <c r="G18" s="34"/>
    </row>
    <row r="19" spans="1:7" ht="21" customHeight="1" x14ac:dyDescent="0.35">
      <c r="A19" s="35" t="s">
        <v>45</v>
      </c>
      <c r="B19" s="35"/>
      <c r="C19" s="4" t="s">
        <v>34</v>
      </c>
      <c r="D19" s="43"/>
      <c r="E19" s="35" t="s">
        <v>45</v>
      </c>
      <c r="F19" s="35"/>
      <c r="G19" s="4" t="s">
        <v>34</v>
      </c>
    </row>
    <row r="20" spans="1:7" ht="31.5" x14ac:dyDescent="0.25">
      <c r="A20" s="7" t="s">
        <v>46</v>
      </c>
      <c r="B20" s="24">
        <v>40</v>
      </c>
      <c r="C20" s="8">
        <f>B20/60</f>
        <v>0.66666666666666663</v>
      </c>
      <c r="D20" s="43"/>
      <c r="E20" s="6"/>
      <c r="F20" s="6"/>
      <c r="G20" s="4"/>
    </row>
    <row r="21" spans="1:7" ht="15.75" x14ac:dyDescent="0.25">
      <c r="A21" s="51" t="s">
        <v>32</v>
      </c>
      <c r="B21" s="52"/>
      <c r="C21" s="53"/>
      <c r="D21" s="43"/>
      <c r="E21" s="51" t="s">
        <v>32</v>
      </c>
      <c r="F21" s="52"/>
      <c r="G21" s="53"/>
    </row>
    <row r="22" spans="1:7" ht="30" customHeight="1" x14ac:dyDescent="0.25">
      <c r="A22" s="36" t="s">
        <v>35</v>
      </c>
      <c r="B22" s="37"/>
      <c r="C22" s="25">
        <v>8</v>
      </c>
      <c r="D22" s="43"/>
      <c r="E22" s="36" t="s">
        <v>48</v>
      </c>
      <c r="F22" s="37"/>
      <c r="G22" s="25">
        <v>2</v>
      </c>
    </row>
    <row r="23" spans="1:7" ht="30" customHeight="1" x14ac:dyDescent="0.25">
      <c r="A23" s="36" t="s">
        <v>51</v>
      </c>
      <c r="B23" s="37"/>
      <c r="C23" s="25">
        <v>5</v>
      </c>
      <c r="D23" s="43"/>
      <c r="E23" s="36" t="s">
        <v>8</v>
      </c>
      <c r="F23" s="37"/>
      <c r="G23" s="25">
        <v>3</v>
      </c>
    </row>
    <row r="24" spans="1:7" ht="15" customHeight="1" x14ac:dyDescent="0.25">
      <c r="A24" s="36" t="s">
        <v>52</v>
      </c>
      <c r="B24" s="37"/>
      <c r="C24" s="25">
        <v>7</v>
      </c>
      <c r="D24" s="43"/>
      <c r="E24" s="32" t="s">
        <v>9</v>
      </c>
      <c r="F24" s="33"/>
      <c r="G24" s="25">
        <v>4</v>
      </c>
    </row>
    <row r="25" spans="1:7" ht="30.75" customHeight="1" x14ac:dyDescent="0.25">
      <c r="A25" s="36" t="s">
        <v>43</v>
      </c>
      <c r="B25" s="37"/>
      <c r="C25" s="25">
        <v>5</v>
      </c>
      <c r="D25" s="43"/>
      <c r="E25" s="30"/>
      <c r="F25" s="31"/>
      <c r="G25" s="10"/>
    </row>
    <row r="26" spans="1:7" ht="45.75" customHeight="1" x14ac:dyDescent="0.25">
      <c r="A26" s="36" t="s">
        <v>44</v>
      </c>
      <c r="B26" s="37"/>
      <c r="C26" s="25">
        <v>5</v>
      </c>
      <c r="D26" s="43"/>
      <c r="E26" s="30"/>
      <c r="F26" s="31"/>
      <c r="G26" s="10"/>
    </row>
    <row r="27" spans="1:7" ht="15" customHeight="1" x14ac:dyDescent="0.25">
      <c r="A27" s="36" t="s">
        <v>42</v>
      </c>
      <c r="B27" s="37"/>
      <c r="C27" s="25">
        <v>3.5</v>
      </c>
      <c r="D27" s="43"/>
      <c r="E27" s="30"/>
      <c r="F27" s="31"/>
      <c r="G27" s="10"/>
    </row>
    <row r="28" spans="1:7" x14ac:dyDescent="0.25">
      <c r="A28" s="32" t="s">
        <v>10</v>
      </c>
      <c r="B28" s="33"/>
      <c r="C28" s="25">
        <v>2</v>
      </c>
      <c r="D28" s="43"/>
      <c r="E28" s="30"/>
      <c r="F28" s="31"/>
      <c r="G28" s="10"/>
    </row>
    <row r="29" spans="1:7" x14ac:dyDescent="0.25">
      <c r="A29" s="32" t="s">
        <v>11</v>
      </c>
      <c r="B29" s="33"/>
      <c r="C29" s="25">
        <v>4</v>
      </c>
      <c r="D29" s="43"/>
      <c r="E29" s="30"/>
      <c r="F29" s="31"/>
      <c r="G29" s="10"/>
    </row>
    <row r="30" spans="1:7" ht="15.75" x14ac:dyDescent="0.25">
      <c r="A30" s="27" t="s">
        <v>33</v>
      </c>
      <c r="B30" s="28"/>
      <c r="C30" s="29"/>
      <c r="D30" s="43"/>
      <c r="E30" s="27" t="s">
        <v>33</v>
      </c>
      <c r="F30" s="28"/>
      <c r="G30" s="29"/>
    </row>
    <row r="31" spans="1:7" ht="15" customHeight="1" x14ac:dyDescent="0.25">
      <c r="A31" s="36" t="s">
        <v>13</v>
      </c>
      <c r="B31" s="37"/>
      <c r="C31" s="26">
        <v>0.1</v>
      </c>
      <c r="D31" s="43"/>
      <c r="E31" s="36" t="s">
        <v>12</v>
      </c>
      <c r="F31" s="37"/>
      <c r="G31" s="26">
        <v>0.1</v>
      </c>
    </row>
    <row r="32" spans="1:7" ht="18.75" x14ac:dyDescent="0.3">
      <c r="A32" s="41" t="s">
        <v>36</v>
      </c>
      <c r="B32" s="41"/>
      <c r="C32" s="14">
        <f>SUM(C22:C29)+C31</f>
        <v>39.6</v>
      </c>
      <c r="D32" s="43"/>
      <c r="E32" s="41" t="s">
        <v>36</v>
      </c>
      <c r="F32" s="41"/>
      <c r="G32" s="15">
        <f>SUM(G22:G24)+G31</f>
        <v>9.1</v>
      </c>
    </row>
    <row r="33" spans="1:7" ht="10.5" customHeight="1" x14ac:dyDescent="0.25">
      <c r="A33" s="44"/>
      <c r="B33" s="44"/>
      <c r="C33" s="44"/>
      <c r="D33" s="43"/>
      <c r="E33" s="44"/>
      <c r="F33" s="44"/>
      <c r="G33" s="44"/>
    </row>
    <row r="34" spans="1:7" ht="10.5" customHeight="1" x14ac:dyDescent="0.25">
      <c r="A34" s="21"/>
      <c r="B34" s="21"/>
      <c r="C34" s="13"/>
      <c r="D34" s="43"/>
      <c r="E34" s="21"/>
      <c r="F34" s="21"/>
      <c r="G34" s="13"/>
    </row>
    <row r="35" spans="1:7" ht="23.25" x14ac:dyDescent="0.25">
      <c r="A35" s="42" t="s">
        <v>41</v>
      </c>
      <c r="B35" s="42"/>
      <c r="C35" s="20">
        <f>C8+C9+C10+C11+C13+C14+C15+C17</f>
        <v>50.360000000000007</v>
      </c>
      <c r="D35" s="43"/>
      <c r="E35" s="42" t="s">
        <v>41</v>
      </c>
      <c r="F35" s="42"/>
      <c r="G35" s="22">
        <f>G8+G9+G10+G17</f>
        <v>68.674999999999997</v>
      </c>
    </row>
    <row r="36" spans="1:7" x14ac:dyDescent="0.25">
      <c r="A36" s="5"/>
      <c r="B36" s="5"/>
      <c r="C36" s="5"/>
      <c r="D36" s="43"/>
    </row>
    <row r="37" spans="1:7" ht="23.25" x14ac:dyDescent="0.25">
      <c r="A37" s="42" t="s">
        <v>37</v>
      </c>
      <c r="B37" s="42"/>
      <c r="C37" s="16">
        <f>C32*C20</f>
        <v>26.4</v>
      </c>
      <c r="D37" s="43"/>
      <c r="E37" s="42" t="s">
        <v>37</v>
      </c>
      <c r="F37" s="42"/>
      <c r="G37" s="17">
        <f>G32*C20</f>
        <v>6.0666666666666664</v>
      </c>
    </row>
    <row r="38" spans="1:7" x14ac:dyDescent="0.25">
      <c r="D38" s="43"/>
    </row>
    <row r="39" spans="1:7" ht="31.5" x14ac:dyDescent="0.25">
      <c r="A39" s="40" t="s">
        <v>40</v>
      </c>
      <c r="B39" s="40"/>
      <c r="C39" s="18">
        <f>C35+C37</f>
        <v>76.760000000000005</v>
      </c>
      <c r="D39" s="43"/>
      <c r="E39" s="40" t="s">
        <v>40</v>
      </c>
      <c r="F39" s="40"/>
      <c r="G39" s="19">
        <f>G35+G37</f>
        <v>74.74166666666666</v>
      </c>
    </row>
    <row r="40" spans="1:7" ht="54" customHeight="1" x14ac:dyDescent="0.25">
      <c r="A40" s="39" t="s">
        <v>39</v>
      </c>
      <c r="B40" s="39"/>
      <c r="C40" s="39"/>
      <c r="D40" s="39"/>
      <c r="E40" s="39"/>
      <c r="F40" s="9">
        <f>C39-G39</f>
        <v>2.0183333333333451</v>
      </c>
    </row>
    <row r="41" spans="1:7" ht="23.25" customHeight="1" x14ac:dyDescent="0.25">
      <c r="A41" s="38" t="s">
        <v>38</v>
      </c>
      <c r="B41" s="38"/>
      <c r="C41" s="38"/>
      <c r="D41" s="38"/>
      <c r="E41" s="38"/>
      <c r="F41" s="38"/>
      <c r="G41" s="38"/>
    </row>
    <row r="42" spans="1:7" ht="18.75" x14ac:dyDescent="0.25">
      <c r="A42" s="45" t="s">
        <v>14</v>
      </c>
      <c r="B42" s="45"/>
      <c r="C42" s="45"/>
      <c r="D42" s="45"/>
      <c r="E42" s="45"/>
      <c r="F42" s="45"/>
      <c r="G42" s="45"/>
    </row>
    <row r="43" spans="1:7" ht="18.75" x14ac:dyDescent="0.25">
      <c r="A43" s="45" t="s">
        <v>15</v>
      </c>
      <c r="B43" s="45"/>
      <c r="C43" s="45"/>
      <c r="D43" s="45"/>
      <c r="E43" s="45"/>
      <c r="F43" s="45"/>
      <c r="G43" s="45"/>
    </row>
    <row r="44" spans="1:7" ht="18.75" x14ac:dyDescent="0.25">
      <c r="A44" s="45" t="s">
        <v>16</v>
      </c>
      <c r="B44" s="45"/>
      <c r="C44" s="45"/>
      <c r="D44" s="45"/>
      <c r="E44" s="45"/>
      <c r="F44" s="45"/>
      <c r="G44" s="45"/>
    </row>
    <row r="45" spans="1:7" ht="18.75" x14ac:dyDescent="0.25">
      <c r="A45" s="45" t="s">
        <v>17</v>
      </c>
      <c r="B45" s="45"/>
      <c r="C45" s="45"/>
      <c r="D45" s="45"/>
      <c r="E45" s="45"/>
      <c r="F45" s="45"/>
      <c r="G45" s="45"/>
    </row>
    <row r="46" spans="1:7" ht="18.75" x14ac:dyDescent="0.25">
      <c r="A46" s="45" t="s">
        <v>18</v>
      </c>
      <c r="B46" s="45"/>
      <c r="C46" s="45"/>
      <c r="D46" s="45"/>
      <c r="E46" s="45"/>
      <c r="F46" s="45"/>
      <c r="G46" s="45"/>
    </row>
    <row r="47" spans="1:7" ht="18.75" x14ac:dyDescent="0.25">
      <c r="A47" s="45" t="s">
        <v>49</v>
      </c>
      <c r="B47" s="45"/>
      <c r="C47" s="45"/>
      <c r="D47" s="45"/>
      <c r="E47" s="45"/>
      <c r="F47" s="45"/>
      <c r="G47" s="45"/>
    </row>
    <row r="48" spans="1:7" ht="18.75" x14ac:dyDescent="0.25">
      <c r="A48" s="45" t="s">
        <v>19</v>
      </c>
      <c r="B48" s="45"/>
      <c r="C48" s="45"/>
      <c r="D48" s="45"/>
      <c r="E48" s="45"/>
      <c r="F48" s="45"/>
      <c r="G48" s="45"/>
    </row>
    <row r="49" spans="1:7" ht="18.75" x14ac:dyDescent="0.25">
      <c r="A49" s="45" t="s">
        <v>50</v>
      </c>
      <c r="B49" s="45"/>
      <c r="C49" s="45"/>
      <c r="D49" s="45"/>
      <c r="E49" s="45"/>
      <c r="F49" s="45"/>
      <c r="G49" s="45"/>
    </row>
    <row r="50" spans="1:7" ht="18.75" x14ac:dyDescent="0.25">
      <c r="A50" s="45" t="s">
        <v>20</v>
      </c>
      <c r="B50" s="45"/>
      <c r="C50" s="45"/>
      <c r="D50" s="45"/>
      <c r="E50" s="45"/>
      <c r="F50" s="45"/>
      <c r="G50" s="45"/>
    </row>
    <row r="51" spans="1:7" ht="18.75" x14ac:dyDescent="0.25">
      <c r="A51" s="45" t="s">
        <v>21</v>
      </c>
      <c r="B51" s="45"/>
      <c r="C51" s="45"/>
      <c r="D51" s="45"/>
      <c r="E51" s="45"/>
      <c r="F51" s="45"/>
      <c r="G51" s="45"/>
    </row>
    <row r="52" spans="1:7" ht="18.75" x14ac:dyDescent="0.25">
      <c r="A52" s="45" t="s">
        <v>22</v>
      </c>
      <c r="B52" s="45"/>
      <c r="C52" s="45"/>
      <c r="D52" s="45"/>
      <c r="E52" s="45"/>
      <c r="F52" s="45"/>
      <c r="G52" s="45"/>
    </row>
    <row r="53" spans="1:7" ht="18.75" x14ac:dyDescent="0.25">
      <c r="A53" s="45" t="s">
        <v>23</v>
      </c>
      <c r="B53" s="45"/>
      <c r="C53" s="45"/>
      <c r="D53" s="45"/>
      <c r="E53" s="45"/>
      <c r="F53" s="45"/>
      <c r="G53" s="45"/>
    </row>
    <row r="54" spans="1:7" ht="18.75" x14ac:dyDescent="0.25">
      <c r="A54" s="45" t="s">
        <v>24</v>
      </c>
      <c r="B54" s="45"/>
      <c r="C54" s="45"/>
      <c r="D54" s="45"/>
      <c r="E54" s="45"/>
      <c r="F54" s="45"/>
      <c r="G54" s="45"/>
    </row>
    <row r="55" spans="1:7" ht="18.75" x14ac:dyDescent="0.25">
      <c r="A55" s="45" t="s">
        <v>25</v>
      </c>
      <c r="B55" s="45"/>
      <c r="C55" s="45"/>
      <c r="D55" s="45"/>
      <c r="E55" s="45"/>
      <c r="F55" s="45"/>
      <c r="G55" s="45"/>
    </row>
    <row r="56" spans="1:7" ht="18.75" x14ac:dyDescent="0.25">
      <c r="A56" s="45" t="s">
        <v>26</v>
      </c>
      <c r="B56" s="45"/>
      <c r="C56" s="45"/>
      <c r="D56" s="45"/>
      <c r="E56" s="45"/>
      <c r="F56" s="45"/>
      <c r="G56" s="45"/>
    </row>
    <row r="57" spans="1:7" ht="18.75" x14ac:dyDescent="0.25">
      <c r="A57" s="45" t="s">
        <v>27</v>
      </c>
      <c r="B57" s="45"/>
      <c r="C57" s="45"/>
      <c r="D57" s="45"/>
      <c r="E57" s="45"/>
      <c r="F57" s="45"/>
      <c r="G57" s="45"/>
    </row>
    <row r="58" spans="1:7" ht="15" customHeight="1" x14ac:dyDescent="0.25">
      <c r="A58" s="47" t="s">
        <v>28</v>
      </c>
      <c r="B58" s="47"/>
      <c r="C58" s="47"/>
      <c r="D58" s="47"/>
      <c r="E58" s="47"/>
      <c r="F58" s="47"/>
      <c r="G58" s="47"/>
    </row>
    <row r="59" spans="1:7" x14ac:dyDescent="0.25">
      <c r="D59" s="46"/>
      <c r="E59" s="46"/>
      <c r="F59" s="46"/>
      <c r="G59" s="46"/>
    </row>
  </sheetData>
  <mergeCells count="70">
    <mergeCell ref="A1:G1"/>
    <mergeCell ref="A5:C5"/>
    <mergeCell ref="E5:G5"/>
    <mergeCell ref="A6:B6"/>
    <mergeCell ref="E6:F6"/>
    <mergeCell ref="E4:G4"/>
    <mergeCell ref="A3:G3"/>
    <mergeCell ref="A2:G2"/>
    <mergeCell ref="A4:C4"/>
    <mergeCell ref="A30:C30"/>
    <mergeCell ref="E16:G16"/>
    <mergeCell ref="A16:C16"/>
    <mergeCell ref="E7:G7"/>
    <mergeCell ref="A19:B19"/>
    <mergeCell ref="A21:C21"/>
    <mergeCell ref="E21:G21"/>
    <mergeCell ref="A26:B26"/>
    <mergeCell ref="A27:B27"/>
    <mergeCell ref="A28:B28"/>
    <mergeCell ref="A29:B29"/>
    <mergeCell ref="A7:C7"/>
    <mergeCell ref="A18:C18"/>
    <mergeCell ref="A23:B23"/>
    <mergeCell ref="E23:F23"/>
    <mergeCell ref="A24:B24"/>
    <mergeCell ref="D59:G59"/>
    <mergeCell ref="A55:G55"/>
    <mergeCell ref="A56:G56"/>
    <mergeCell ref="A57:G57"/>
    <mergeCell ref="A58:G58"/>
    <mergeCell ref="A51:G51"/>
    <mergeCell ref="A52:G52"/>
    <mergeCell ref="A53:G53"/>
    <mergeCell ref="A54:G54"/>
    <mergeCell ref="A46:G46"/>
    <mergeCell ref="A47:G47"/>
    <mergeCell ref="A48:G48"/>
    <mergeCell ref="A49:G49"/>
    <mergeCell ref="A42:G42"/>
    <mergeCell ref="A43:G43"/>
    <mergeCell ref="A44:G44"/>
    <mergeCell ref="A45:G45"/>
    <mergeCell ref="A50:G50"/>
    <mergeCell ref="A41:G41"/>
    <mergeCell ref="A40:E40"/>
    <mergeCell ref="A39:B39"/>
    <mergeCell ref="E39:F39"/>
    <mergeCell ref="A31:B31"/>
    <mergeCell ref="A32:B32"/>
    <mergeCell ref="A37:B37"/>
    <mergeCell ref="E31:F31"/>
    <mergeCell ref="E32:F32"/>
    <mergeCell ref="E37:F37"/>
    <mergeCell ref="D4:D39"/>
    <mergeCell ref="A35:B35"/>
    <mergeCell ref="E35:F35"/>
    <mergeCell ref="A33:C33"/>
    <mergeCell ref="E33:G33"/>
    <mergeCell ref="A25:B25"/>
    <mergeCell ref="E24:F24"/>
    <mergeCell ref="E18:G18"/>
    <mergeCell ref="E19:F19"/>
    <mergeCell ref="A22:B22"/>
    <mergeCell ref="E22:F22"/>
    <mergeCell ref="E30:G30"/>
    <mergeCell ref="E25:F25"/>
    <mergeCell ref="E26:F26"/>
    <mergeCell ref="E27:F27"/>
    <mergeCell ref="E28:F28"/>
    <mergeCell ref="E29:F29"/>
  </mergeCells>
  <pageMargins left="0.5" right="0.5" top="0.5" bottom="0.5" header="0.3" footer="0.3"/>
  <pageSetup scale="70" fitToHeight="0" orientation="portrait" verticalDpi="0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Dual Valve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2023-08-03T21:56:51Z</dcterms:modified>
</cp:coreProperties>
</file>